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wykaz przyznanych dotacji przez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<sst xmlns="http://schemas.openxmlformats.org/spreadsheetml/2006/main" count="45" uniqueCount="45">
  <si>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Lp</t>
  </si>
  <si>
    <t>Nazwa jednostki</t>
  </si>
  <si>
    <t>Nazwa zadania</t>
  </si>
  <si>
    <t>Całkowita wartość zadania</t>
  </si>
  <si>
    <t>Wnioskowana kwota dotacji</t>
  </si>
  <si>
    <t>Piastun -Fundacja na Rzecz Dzieci i Młodzieży</t>
  </si>
  <si>
    <t>Europa dialogu tworzona głosem i zapisana w piosence</t>
  </si>
  <si>
    <t xml:space="preserve">Stowarzyszenie Krótkofalowców Pogórza Opawskiego </t>
  </si>
  <si>
    <t>15 rocznica wstąpienia Polski do Unii Europejskiej</t>
  </si>
  <si>
    <t>Stowarzyszenie Ad Astra</t>
  </si>
  <si>
    <t>Międzynarodowy Konwent Nyskon 2019</t>
  </si>
  <si>
    <t xml:space="preserve">„International Police Association” (Międzynarodowe Stowarzyszenie Policji Sekcja Polska) </t>
  </si>
  <si>
    <t xml:space="preserve">XV lat w Unii Europejskiej – wymiana wiedzy i doświadczeń – integracja środowiska policyjnego i cywilnego – Opolskie „Gwiazdy Europy” </t>
  </si>
  <si>
    <t>Akademicki Klub Biznesu</t>
  </si>
  <si>
    <t>„Opolskie Gwiazdy Europy”. Akademia Młodego Europejczyka</t>
  </si>
  <si>
    <t>Opolski Związek Piłki Nożnej</t>
  </si>
  <si>
    <t>Międzynarodowa wymiana sportowych myśli szkoleniowych</t>
  </si>
  <si>
    <t>Stowarzyszenie na Rzecz Wspierania Inicjatyw Kulturalnych w Gminie Łubniany „ANIMATOR”</t>
  </si>
  <si>
    <t xml:space="preserve">Wydanie książki "Tradycyjne potrawy Śląska Opolskiego i Bawarii na przykładzie partnerskich gmin Łubniany i Arnstein" </t>
  </si>
  <si>
    <t xml:space="preserve">STOWARZYSZENIE INICJATYW ARTYSTYCZNYCH I EDUKACYJNYCH "FABRYKA DIAMENTÓW" </t>
  </si>
  <si>
    <t>Opolskie Gwiazdy Europy - Opole Youth Choir uczestnikiem festiwalu najlepszych chórów świata, 4 Europejski Festiwal Chórów Szwecja 2019</t>
  </si>
  <si>
    <t>LUDOWY KLUB JEŹDZIECKI "LEWADA"</t>
  </si>
  <si>
    <t>Polsko-niemieckie zgrupowanie integracyjno-szkoleniowe młodzieży z klubów jeździeckich: LKJ LEWADA i REITVEREIN DIEHLO</t>
  </si>
  <si>
    <t>6 300.00</t>
  </si>
  <si>
    <t>Towarzystwo Sportowe Gwardia Opole</t>
  </si>
  <si>
    <t>Wspieranie działań i inicjatyw realizowanych we współpracy z zagranicą w województwie opolskim - zawody międzynarodowe judo "Opolskie Gwiazdy Europy"</t>
  </si>
  <si>
    <t>Okręgowy Związek Judo w Opolu</t>
  </si>
  <si>
    <t>Międzynarodowe zgrupowanie sportowe "Opolskie Gwiazdy Europy"</t>
  </si>
  <si>
    <t>Fundacja Tony Zdrowia</t>
  </si>
  <si>
    <t xml:space="preserve">Koncert "TONY ZDROWIA" </t>
  </si>
  <si>
    <t>Stowarzyszenie Współpracy Polska-Wschód Opolski Oddział Wojewódzki</t>
  </si>
  <si>
    <t>Międzynarodowy konkurs recytatorki "Poezja i proza na wschód od Bugu" w języku polskim, białoruskim, rosyjskim, ukraińskim i kazachskim - edukacją i wymianą doświadczeń</t>
  </si>
  <si>
    <t>Ludowy Klub Sportowy Rolnik Biedrzychowice</t>
  </si>
  <si>
    <t xml:space="preserve">Międzynarodowy Turniej "Opolskie Gwiazdy Europy" </t>
  </si>
  <si>
    <t>Stowarzyszenie Historyczne Legionów Polskich i Mazurka Dąbrowskiego</t>
  </si>
  <si>
    <t>72 Międzynarodowy Zlot Gwiaździsty Policji, którego celem jest uczczeniem setnej rocznicy powstania Polskiej Policji</t>
  </si>
  <si>
    <t>Suma</t>
  </si>
  <si>
    <t>`</t>
  </si>
  <si>
    <t>6300.00</t>
  </si>
  <si>
    <t>Wspieranie działań i inicjatyw realizowanych we współpracy z zagranica w Województwie Opolskim</t>
  </si>
  <si>
    <t xml:space="preserve">Punktacja (średnia ocena merytoryczna komisji) </t>
  </si>
  <si>
    <t>Rekomendowane dofinansowanie komisji</t>
  </si>
  <si>
    <t>39, 25</t>
  </si>
  <si>
    <t>Mundurowy Klub Motorowy Rzeczpospolitej Polskiej Region Śląsk Opolski/ Teresa Papała Pawłowska Agencja Szkoleniowo-Reklamowa JOWITER</t>
  </si>
  <si>
    <t xml:space="preserve">Wykaz przyznanych dotacji w ramach otwartego konkursu ofert na wykonanie przez organizacje i inne uprawnione Podmioty prowadzące działalność pożytku publicznego w roku 2019 zadań publicznych związanych z realizacją zadań Samorządu Województwa Opolskiego w zakresie współpracy międzynarodowej  ogłoszonego Uchwałą Zarządu Województwa Opolskiego Nr 372/2019 z dnia 18 lutego 2019 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</si>
</sst>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 shrinkToFi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top" wrapText="1" shrinkToFi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/>
    </xf>
    <xf numFmtId="2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left" vertical="top" wrapText="1"/>
    </xf>
    <xf numFmtId="0" fontId="4" fillId="33" borderId="10" xfId="44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/>
    </xf>
    <xf numFmtId="0" fontId="4" fillId="0" borderId="10" xfId="44" applyFont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top" shrinkToFit="1"/>
      <protection/>
    </xf>
    <xf numFmtId="4" fontId="2" fillId="0" borderId="10" xfId="0" applyNumberFormat="1" applyFont="1" applyFill="1" applyBorder="1" applyAlignment="1" applyProtection="1">
      <alignment horizontal="center" vertical="top" wrapText="1"/>
      <protection/>
    </xf>
    <xf numFmtId="2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top" shrinkToFi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2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top" shrinkToFi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 shrinkToFit="1"/>
      <protection/>
    </xf>
    <xf numFmtId="0" fontId="3" fillId="0" borderId="0" xfId="0" applyFont="1" applyFill="1" applyAlignment="1" applyProtection="1">
      <alignment/>
      <protection/>
    </xf>
    <xf numFmtId="0" fontId="4" fillId="33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polskie.engo.org.pl/admin/oferty/4088/ocena-formalna" TargetMode="External" /><Relationship Id="rId2" Type="http://schemas.openxmlformats.org/officeDocument/2006/relationships/hyperlink" Target="https://opolskie.engo.org.pl/admin/oferty/4090/ocena-formalna" TargetMode="External" /><Relationship Id="rId3" Type="http://schemas.openxmlformats.org/officeDocument/2006/relationships/hyperlink" Target="https://opolskie.engo.org.pl/admin/oferty/4092/ocena-formalna" TargetMode="External" /><Relationship Id="rId4" Type="http://schemas.openxmlformats.org/officeDocument/2006/relationships/hyperlink" Target="https://opolskie.engo.org.pl/admin/oferty/4102/dane" TargetMode="External" /><Relationship Id="rId5" Type="http://schemas.openxmlformats.org/officeDocument/2006/relationships/hyperlink" Target="https://opolskie.engo.org.pl/admin/oferty/4097/dane" TargetMode="External" /><Relationship Id="rId6" Type="http://schemas.openxmlformats.org/officeDocument/2006/relationships/hyperlink" Target="https://opolskie.engo.org.pl/admin/oferty/4089/dane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Layout" zoomScale="75" zoomScalePageLayoutView="75" workbookViewId="0" topLeftCell="A1">
      <selection activeCell="C4" sqref="C4"/>
    </sheetView>
  </sheetViews>
  <sheetFormatPr defaultColWidth="9.140625" defaultRowHeight="15"/>
  <cols>
    <col min="1" max="1" width="4.00390625" style="29" customWidth="1"/>
    <col min="2" max="2" width="39.8515625" style="1" customWidth="1"/>
    <col min="3" max="3" width="52.140625" style="22" customWidth="1"/>
    <col min="4" max="4" width="16.28125" style="4" customWidth="1"/>
    <col min="5" max="5" width="15.8515625" style="4" customWidth="1"/>
    <col min="6" max="6" width="17.421875" style="4" customWidth="1"/>
    <col min="7" max="7" width="19.8515625" style="30" customWidth="1"/>
    <col min="8" max="16384" width="9.140625" style="9" customWidth="1"/>
  </cols>
  <sheetData>
    <row r="1" spans="1:7" s="1" customFormat="1" ht="55.5" customHeight="1">
      <c r="A1" s="32" t="s">
        <v>44</v>
      </c>
      <c r="B1" s="32"/>
      <c r="C1" s="32"/>
      <c r="D1" s="32"/>
      <c r="E1" s="32"/>
      <c r="F1" s="32"/>
      <c r="G1" s="32"/>
    </row>
    <row r="2" spans="1:7" s="4" customFormat="1" ht="63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40</v>
      </c>
      <c r="G2" s="3" t="s">
        <v>41</v>
      </c>
    </row>
    <row r="3" spans="1:7" ht="33" customHeight="1">
      <c r="A3" s="5">
        <v>1</v>
      </c>
      <c r="B3" s="6" t="s">
        <v>9</v>
      </c>
      <c r="C3" s="6" t="s">
        <v>10</v>
      </c>
      <c r="D3" s="7">
        <v>103300</v>
      </c>
      <c r="E3" s="7">
        <v>3000</v>
      </c>
      <c r="F3" s="8" t="s">
        <v>42</v>
      </c>
      <c r="G3" s="8">
        <v>3000</v>
      </c>
    </row>
    <row r="4" spans="1:7" ht="90" customHeight="1">
      <c r="A4" s="5">
        <v>2</v>
      </c>
      <c r="B4" s="15" t="s">
        <v>43</v>
      </c>
      <c r="C4" s="11" t="s">
        <v>35</v>
      </c>
      <c r="D4" s="7">
        <v>49000</v>
      </c>
      <c r="E4" s="10">
        <v>5000</v>
      </c>
      <c r="F4" s="8">
        <v>35.5</v>
      </c>
      <c r="G4" s="8">
        <v>4000</v>
      </c>
    </row>
    <row r="5" spans="1:7" ht="82.5" customHeight="1">
      <c r="A5" s="5">
        <v>3</v>
      </c>
      <c r="B5" s="15" t="s">
        <v>30</v>
      </c>
      <c r="C5" s="11" t="s">
        <v>31</v>
      </c>
      <c r="D5" s="7">
        <v>3150</v>
      </c>
      <c r="E5" s="10">
        <v>2500</v>
      </c>
      <c r="F5" s="8">
        <v>35</v>
      </c>
      <c r="G5" s="8">
        <v>2500</v>
      </c>
    </row>
    <row r="6" spans="1:7" ht="60" customHeight="1">
      <c r="A6" s="5">
        <v>4</v>
      </c>
      <c r="B6" s="6" t="s">
        <v>32</v>
      </c>
      <c r="C6" s="6" t="s">
        <v>33</v>
      </c>
      <c r="D6" s="7">
        <v>11400</v>
      </c>
      <c r="E6" s="10">
        <v>5000</v>
      </c>
      <c r="F6" s="8">
        <v>34.25</v>
      </c>
      <c r="G6" s="8">
        <v>4000</v>
      </c>
    </row>
    <row r="7" spans="1:7" ht="39.75" customHeight="1">
      <c r="A7" s="5">
        <v>5</v>
      </c>
      <c r="B7" s="6" t="s">
        <v>5</v>
      </c>
      <c r="C7" s="6" t="s">
        <v>6</v>
      </c>
      <c r="D7" s="7">
        <v>10005</v>
      </c>
      <c r="E7" s="7">
        <v>5000</v>
      </c>
      <c r="F7" s="8">
        <v>34</v>
      </c>
      <c r="G7" s="8">
        <v>4000</v>
      </c>
    </row>
    <row r="8" spans="1:7" ht="45.75" customHeight="1">
      <c r="A8" s="5">
        <v>6</v>
      </c>
      <c r="B8" s="6" t="s">
        <v>7</v>
      </c>
      <c r="C8" s="6" t="s">
        <v>8</v>
      </c>
      <c r="D8" s="7">
        <v>5700</v>
      </c>
      <c r="E8" s="10">
        <v>4000</v>
      </c>
      <c r="F8" s="8">
        <v>33.75</v>
      </c>
      <c r="G8" s="8">
        <v>3500</v>
      </c>
    </row>
    <row r="9" spans="1:7" ht="50.25" customHeight="1">
      <c r="A9" s="5">
        <v>7</v>
      </c>
      <c r="B9" s="6" t="s">
        <v>13</v>
      </c>
      <c r="C9" s="6" t="s">
        <v>14</v>
      </c>
      <c r="D9" s="7">
        <v>13836</v>
      </c>
      <c r="E9" s="7">
        <v>4996</v>
      </c>
      <c r="F9" s="8">
        <v>33</v>
      </c>
      <c r="G9" s="8">
        <v>3500</v>
      </c>
    </row>
    <row r="10" spans="1:7" ht="61.5" customHeight="1">
      <c r="A10" s="5">
        <v>8</v>
      </c>
      <c r="B10" s="11" t="s">
        <v>19</v>
      </c>
      <c r="C10" s="11" t="s">
        <v>20</v>
      </c>
      <c r="D10" s="7">
        <v>47010</v>
      </c>
      <c r="E10" s="10">
        <v>5000</v>
      </c>
      <c r="F10" s="8">
        <v>32.5</v>
      </c>
      <c r="G10" s="8">
        <v>3500</v>
      </c>
    </row>
    <row r="11" spans="1:7" s="14" customFormat="1" ht="76.5" customHeight="1">
      <c r="A11" s="5">
        <v>9</v>
      </c>
      <c r="B11" s="15" t="s">
        <v>24</v>
      </c>
      <c r="C11" s="11" t="s">
        <v>25</v>
      </c>
      <c r="D11" s="31" t="s">
        <v>23</v>
      </c>
      <c r="E11" s="10">
        <v>5000</v>
      </c>
      <c r="F11" s="8">
        <v>31</v>
      </c>
      <c r="G11" s="8">
        <v>3500</v>
      </c>
    </row>
    <row r="12" spans="1:7" s="14" customFormat="1" ht="29.25" customHeight="1">
      <c r="A12" s="5">
        <v>10</v>
      </c>
      <c r="B12" s="6" t="s">
        <v>28</v>
      </c>
      <c r="C12" s="6" t="s">
        <v>29</v>
      </c>
      <c r="D12" s="13">
        <v>27600</v>
      </c>
      <c r="E12" s="10">
        <v>5000</v>
      </c>
      <c r="F12" s="8">
        <v>30.75</v>
      </c>
      <c r="G12" s="8">
        <v>3500</v>
      </c>
    </row>
    <row r="13" spans="1:7" ht="40.5" customHeight="1">
      <c r="A13" s="5">
        <v>11</v>
      </c>
      <c r="B13" s="6" t="s">
        <v>15</v>
      </c>
      <c r="C13" s="6" t="s">
        <v>16</v>
      </c>
      <c r="D13" s="7">
        <v>7200</v>
      </c>
      <c r="E13" s="10">
        <v>5000</v>
      </c>
      <c r="F13" s="8">
        <v>29.75</v>
      </c>
      <c r="G13" s="8">
        <v>3000</v>
      </c>
    </row>
    <row r="14" spans="1:7" ht="60.75" customHeight="1">
      <c r="A14" s="5">
        <v>12</v>
      </c>
      <c r="B14" s="12" t="s">
        <v>21</v>
      </c>
      <c r="C14" s="11" t="s">
        <v>22</v>
      </c>
      <c r="D14" s="13">
        <v>6300</v>
      </c>
      <c r="E14" s="10">
        <v>5000</v>
      </c>
      <c r="F14" s="8">
        <v>29.25</v>
      </c>
      <c r="G14" s="8">
        <v>3000</v>
      </c>
    </row>
    <row r="15" spans="1:7" ht="72.75" customHeight="1">
      <c r="A15" s="5">
        <v>13</v>
      </c>
      <c r="B15" s="6" t="s">
        <v>11</v>
      </c>
      <c r="C15" s="6" t="s">
        <v>12</v>
      </c>
      <c r="D15" s="7">
        <v>17310</v>
      </c>
      <c r="E15" s="10">
        <v>5000</v>
      </c>
      <c r="F15" s="8">
        <v>28.5</v>
      </c>
      <c r="G15" s="8">
        <v>3000</v>
      </c>
    </row>
    <row r="16" spans="1:7" ht="34.5" customHeight="1">
      <c r="A16" s="5">
        <v>14</v>
      </c>
      <c r="B16" s="6" t="s">
        <v>26</v>
      </c>
      <c r="C16" s="6" t="s">
        <v>27</v>
      </c>
      <c r="D16" s="13" t="s">
        <v>38</v>
      </c>
      <c r="E16" s="10">
        <v>5000</v>
      </c>
      <c r="F16" s="8">
        <v>27.5</v>
      </c>
      <c r="G16" s="8">
        <v>3000</v>
      </c>
    </row>
    <row r="17" spans="1:7" ht="63.75" customHeight="1">
      <c r="A17" s="5">
        <v>15</v>
      </c>
      <c r="B17" s="6" t="s">
        <v>17</v>
      </c>
      <c r="C17" s="11" t="s">
        <v>18</v>
      </c>
      <c r="D17" s="7">
        <v>10330</v>
      </c>
      <c r="E17" s="10">
        <v>5000</v>
      </c>
      <c r="F17" s="8">
        <v>26.75</v>
      </c>
      <c r="G17" s="16">
        <v>3000</v>
      </c>
    </row>
    <row r="18" spans="1:7" ht="56.25" customHeight="1">
      <c r="A18" s="5">
        <v>16</v>
      </c>
      <c r="B18" s="15" t="s">
        <v>34</v>
      </c>
      <c r="C18" s="11" t="s">
        <v>39</v>
      </c>
      <c r="D18" s="7">
        <v>6150</v>
      </c>
      <c r="E18" s="7">
        <v>4850</v>
      </c>
      <c r="F18" s="8">
        <v>0</v>
      </c>
      <c r="G18" s="8"/>
    </row>
    <row r="19" spans="1:7" ht="24.75" customHeight="1">
      <c r="A19" s="17"/>
      <c r="B19" s="8"/>
      <c r="C19" s="3" t="s">
        <v>36</v>
      </c>
      <c r="D19" s="18">
        <f>SUM(D3:D18)</f>
        <v>318291</v>
      </c>
      <c r="E19" s="19">
        <f>SUM(E3:E18)</f>
        <v>74346</v>
      </c>
      <c r="F19" s="8"/>
      <c r="G19" s="20">
        <f>SUM(G3:G18)</f>
        <v>50000</v>
      </c>
    </row>
    <row r="20" spans="1:7" ht="19.5" customHeight="1">
      <c r="A20" s="21"/>
      <c r="B20" s="22" t="s">
        <v>37</v>
      </c>
      <c r="D20" s="23"/>
      <c r="E20" s="24"/>
      <c r="F20" s="25"/>
      <c r="G20" s="26"/>
    </row>
    <row r="21" spans="1:7" ht="56.25" customHeight="1">
      <c r="A21" s="21"/>
      <c r="B21" s="22"/>
      <c r="D21" s="23"/>
      <c r="E21" s="24"/>
      <c r="F21" s="25"/>
      <c r="G21" s="26"/>
    </row>
    <row r="22" spans="1:7" ht="19.5" customHeight="1">
      <c r="A22" s="21"/>
      <c r="B22" s="22"/>
      <c r="D22" s="23"/>
      <c r="E22" s="24"/>
      <c r="F22" s="25"/>
      <c r="G22" s="26"/>
    </row>
    <row r="23" spans="1:7" ht="15.75">
      <c r="A23" s="27"/>
      <c r="B23" s="22"/>
      <c r="D23" s="25"/>
      <c r="E23" s="24"/>
      <c r="F23" s="25"/>
      <c r="G23" s="28"/>
    </row>
  </sheetData>
  <sheetProtection selectLockedCells="1" selectUnlockedCells="1"/>
  <mergeCells count="1">
    <mergeCell ref="A1:G1"/>
  </mergeCells>
  <hyperlinks>
    <hyperlink ref="B10" r:id="rId1" display="STOWARZYSZENIE INICJATYW ARTYSTYCZNYCH I EDUKACYJNYCH &quot;FABRYKA DIAMENTÓW&quot;"/>
    <hyperlink ref="B14" r:id="rId2" display="https://opolskie.engo.org.pl/admin/oferty/4090/ocena-formalna"/>
    <hyperlink ref="B11" r:id="rId3" display="https://opolskie.engo.org.pl/admin/oferty/4092/ocena-formalna"/>
    <hyperlink ref="B5" r:id="rId4" display="https://opolskie.engo.org.pl/admin/oferty/4102/dane"/>
    <hyperlink ref="B18" r:id="rId5" display="https://opolskie.engo.org.pl/admin/oferty/4097/dane"/>
    <hyperlink ref="B4" r:id="rId6" display="https://opolskie.engo.org.pl/admin/oferty/4089/dan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7"/>
  <headerFooter alignWithMargins="0">
    <oddHeader>&amp;RZał. nr 1 
do uchwały
 Zarządu Wojewodztwa Opolskiego
 Nr 781/2019 z dnia 13 maja 2019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Sękowska</dc:creator>
  <cp:keywords/>
  <dc:description/>
  <cp:lastModifiedBy>IWONA CHARCIAREK</cp:lastModifiedBy>
  <cp:lastPrinted>2019-05-13T09:31:28Z</cp:lastPrinted>
  <dcterms:created xsi:type="dcterms:W3CDTF">2019-04-01T13:25:03Z</dcterms:created>
  <dcterms:modified xsi:type="dcterms:W3CDTF">2019-05-13T10:17:25Z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